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Stein\Hjemme\Måren\Trening 2020\Korona-karusellen\"/>
    </mc:Choice>
  </mc:AlternateContent>
  <bookViews>
    <workbookView xWindow="0" yWindow="0" windowWidth="19200" windowHeight="7900"/>
  </bookViews>
  <sheets>
    <sheet name="Ar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C12" i="1"/>
  <c r="C11" i="1"/>
  <c r="C10" i="1"/>
  <c r="C9" i="1"/>
  <c r="C8" i="1"/>
  <c r="C7" i="1"/>
  <c r="C6" i="1"/>
  <c r="C5" i="1"/>
  <c r="C4" i="1"/>
  <c r="C3" i="1"/>
</calcChain>
</file>

<file path=xl/comments1.xml><?xml version="1.0" encoding="utf-8"?>
<comments xmlns="http://schemas.openxmlformats.org/spreadsheetml/2006/main">
  <authors>
    <author>Stein Turtumøygard</author>
  </authors>
  <commentList>
    <comment ref="N3" authorId="0" shapeId="0">
      <text>
        <r>
          <rPr>
            <b/>
            <sz val="9"/>
            <color indexed="81"/>
            <rFont val="Tahoma"/>
            <charset val="1"/>
          </rPr>
          <t>3 minutter dokumentert GPS-venting</t>
        </r>
      </text>
    </comment>
    <comment ref="J7" authorId="0" shapeId="0">
      <text>
        <r>
          <rPr>
            <b/>
            <sz val="9"/>
            <color indexed="81"/>
            <rFont val="Tahoma"/>
            <charset val="1"/>
          </rPr>
          <t>AK</t>
        </r>
      </text>
    </comment>
    <comment ref="J8" authorId="0" shapeId="0">
      <text>
        <r>
          <rPr>
            <b/>
            <sz val="9"/>
            <color indexed="81"/>
            <rFont val="Tahoma"/>
            <charset val="1"/>
          </rPr>
          <t>AK. Måtte vente 2-3 minutter ved post 5 før gpsen reagerte</t>
        </r>
      </text>
    </comment>
    <comment ref="N8" authorId="0" shapeId="0">
      <text>
        <r>
          <rPr>
            <b/>
            <sz val="9"/>
            <color indexed="81"/>
            <rFont val="Tahoma"/>
            <charset val="1"/>
          </rPr>
          <t>AK</t>
        </r>
      </text>
    </comment>
    <comment ref="J11" authorId="0" shapeId="0">
      <text>
        <r>
          <rPr>
            <b/>
            <sz val="9"/>
            <color indexed="81"/>
            <rFont val="Tahoma"/>
            <charset val="1"/>
          </rPr>
          <t>AK</t>
        </r>
      </text>
    </comment>
    <comment ref="N13" authorId="0" shapeId="0">
      <text>
        <r>
          <rPr>
            <b/>
            <sz val="9"/>
            <color indexed="81"/>
            <rFont val="Tahoma"/>
            <charset val="1"/>
          </rPr>
          <t>AK</t>
        </r>
      </text>
    </comment>
  </commentList>
</comments>
</file>

<file path=xl/sharedStrings.xml><?xml version="1.0" encoding="utf-8"?>
<sst xmlns="http://schemas.openxmlformats.org/spreadsheetml/2006/main" count="131" uniqueCount="106">
  <si>
    <t>Løp 1</t>
  </si>
  <si>
    <t>Løp 2</t>
  </si>
  <si>
    <t>Navn</t>
  </si>
  <si>
    <t>Klasse</t>
  </si>
  <si>
    <t>Sum poeng</t>
  </si>
  <si>
    <t>Tid</t>
  </si>
  <si>
    <t>Poeng</t>
  </si>
  <si>
    <t>Peter</t>
  </si>
  <si>
    <t>H70</t>
  </si>
  <si>
    <t>40.52</t>
  </si>
  <si>
    <t>Lars Petter</t>
  </si>
  <si>
    <t>H50</t>
  </si>
  <si>
    <t>36.57</t>
  </si>
  <si>
    <t>41.58</t>
  </si>
  <si>
    <t>Stein</t>
  </si>
  <si>
    <t>H65</t>
  </si>
  <si>
    <t>44.52</t>
  </si>
  <si>
    <t>51.36</t>
  </si>
  <si>
    <t>Audun</t>
  </si>
  <si>
    <t>H45</t>
  </si>
  <si>
    <t>45.00</t>
  </si>
  <si>
    <t>36.41</t>
  </si>
  <si>
    <t>Kjersti</t>
  </si>
  <si>
    <t>D50</t>
  </si>
  <si>
    <t>41.26</t>
  </si>
  <si>
    <t>Trond</t>
  </si>
  <si>
    <t>41.22</t>
  </si>
  <si>
    <t>Beate</t>
  </si>
  <si>
    <t>D21</t>
  </si>
  <si>
    <t>45.02</t>
  </si>
  <si>
    <t>Poengberegning i Korona-karusellen</t>
  </si>
  <si>
    <t>Først beregnes en antatt vinnertid for hver klasse. Dette regnes slik: løypelengde * klassevinnerens kilometertid hentet fra Knut Valstads minneløp 2019 (se tabell nedenfor).</t>
  </si>
  <si>
    <t>For hver løper beregnes deretter poeng for løpet = 100 - tid bak klassevinneren.</t>
  </si>
  <si>
    <t>Deretter summeres poeng for alle løp</t>
  </si>
  <si>
    <t>Vinnerens kilometertid pr klasse i Knut Valstad 2019</t>
  </si>
  <si>
    <t>7.04</t>
  </si>
  <si>
    <t>8.21</t>
  </si>
  <si>
    <t>H55</t>
  </si>
  <si>
    <t>8.05</t>
  </si>
  <si>
    <t>H60</t>
  </si>
  <si>
    <t>8.38</t>
  </si>
  <si>
    <t>9.26</t>
  </si>
  <si>
    <t>9.56</t>
  </si>
  <si>
    <t>8.56</t>
  </si>
  <si>
    <t>D40</t>
  </si>
  <si>
    <t>10.24</t>
  </si>
  <si>
    <t>D45</t>
  </si>
  <si>
    <t>10.08</t>
  </si>
  <si>
    <t>8.50</t>
  </si>
  <si>
    <t>D55</t>
  </si>
  <si>
    <t>D60</t>
  </si>
  <si>
    <t>13.24</t>
  </si>
  <si>
    <t>40.54</t>
  </si>
  <si>
    <t>Løp 3</t>
  </si>
  <si>
    <t>37.52</t>
  </si>
  <si>
    <t>36.49</t>
  </si>
  <si>
    <t>38.00</t>
  </si>
  <si>
    <t>45.58</t>
  </si>
  <si>
    <t>39.22</t>
  </si>
  <si>
    <t>34.32</t>
  </si>
  <si>
    <t>For AK-løyper normeres tid og løypelengde opp til AL før man beregner tid etter vinneren</t>
  </si>
  <si>
    <t>33.42</t>
  </si>
  <si>
    <t>43.42</t>
  </si>
  <si>
    <t>65.33</t>
  </si>
  <si>
    <t>35.44</t>
  </si>
  <si>
    <t>Løp 4</t>
  </si>
  <si>
    <t>37.12</t>
  </si>
  <si>
    <t>41.56</t>
  </si>
  <si>
    <t>58.02</t>
  </si>
  <si>
    <t>30.53</t>
  </si>
  <si>
    <t>34.39</t>
  </si>
  <si>
    <t>Løp 5</t>
  </si>
  <si>
    <t>39.58</t>
  </si>
  <si>
    <t>58.55</t>
  </si>
  <si>
    <t>37.14</t>
  </si>
  <si>
    <t>55.46</t>
  </si>
  <si>
    <t>Morten K</t>
  </si>
  <si>
    <t>Morten D</t>
  </si>
  <si>
    <t>55.19</t>
  </si>
  <si>
    <t>45.18</t>
  </si>
  <si>
    <t>Anders</t>
  </si>
  <si>
    <t>H40</t>
  </si>
  <si>
    <t>58.41</t>
  </si>
  <si>
    <t>Løp 6</t>
  </si>
  <si>
    <t>36.09</t>
  </si>
  <si>
    <t>42.07</t>
  </si>
  <si>
    <t>48.22</t>
  </si>
  <si>
    <t>38.07</t>
  </si>
  <si>
    <t>41.36</t>
  </si>
  <si>
    <t>43.30</t>
  </si>
  <si>
    <t>41.41</t>
  </si>
  <si>
    <t>8.54</t>
  </si>
  <si>
    <t>60.29</t>
  </si>
  <si>
    <t>Grete</t>
  </si>
  <si>
    <t>60.11</t>
  </si>
  <si>
    <t>Løp 7</t>
  </si>
  <si>
    <t>45.08</t>
  </si>
  <si>
    <t>58.03</t>
  </si>
  <si>
    <t>32.28</t>
  </si>
  <si>
    <t>52.46</t>
  </si>
  <si>
    <t>39.06</t>
  </si>
  <si>
    <t>48.09</t>
  </si>
  <si>
    <t>56.26</t>
  </si>
  <si>
    <t>43.49</t>
  </si>
  <si>
    <t>39.19</t>
  </si>
  <si>
    <t>44.35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</si>
</sst>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D6BBEB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1" fillId="3" borderId="0" xfId="0" applyFont="1" applyFill="1"/>
    <xf numFmtId="0" fontId="0" fillId="3" borderId="0" xfId="0" applyFill="1"/>
    <xf numFmtId="0" fontId="1" fillId="0" borderId="0" xfId="0" applyFont="1"/>
    <xf numFmtId="164" fontId="0" fillId="0" borderId="0" xfId="0" applyNumberFormat="1"/>
    <xf numFmtId="0" fontId="2" fillId="0" borderId="0" xfId="0" applyFont="1"/>
    <xf numFmtId="0" fontId="3" fillId="4" borderId="0" xfId="0" applyFont="1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0" borderId="0" xfId="0" quotePrefix="1"/>
    <xf numFmtId="0" fontId="0" fillId="8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4"/>
  <sheetViews>
    <sheetView tabSelected="1" workbookViewId="0">
      <selection activeCell="T8" sqref="T8"/>
    </sheetView>
  </sheetViews>
  <sheetFormatPr baseColWidth="10" defaultRowHeight="14.5" x14ac:dyDescent="0.35"/>
  <cols>
    <col min="1" max="1" width="10.90625" customWidth="1"/>
    <col min="3" max="3" width="11" bestFit="1" customWidth="1"/>
    <col min="4" max="4" width="5.36328125" bestFit="1" customWidth="1"/>
    <col min="5" max="5" width="6" bestFit="1" customWidth="1"/>
    <col min="6" max="6" width="5.36328125" bestFit="1" customWidth="1"/>
    <col min="7" max="7" width="6" bestFit="1" customWidth="1"/>
    <col min="8" max="8" width="5.36328125" bestFit="1" customWidth="1"/>
    <col min="9" max="9" width="6" bestFit="1" customWidth="1"/>
    <col min="10" max="10" width="5.36328125" bestFit="1" customWidth="1"/>
    <col min="11" max="11" width="6" bestFit="1" customWidth="1"/>
    <col min="12" max="12" width="5.36328125" bestFit="1" customWidth="1"/>
    <col min="13" max="13" width="6" bestFit="1" customWidth="1"/>
    <col min="14" max="14" width="5.36328125" bestFit="1" customWidth="1"/>
    <col min="15" max="15" width="6" bestFit="1" customWidth="1"/>
    <col min="16" max="16" width="5.36328125" bestFit="1" customWidth="1"/>
    <col min="17" max="17" width="6" bestFit="1" customWidth="1"/>
  </cols>
  <sheetData>
    <row r="1" spans="1:17" x14ac:dyDescent="0.35">
      <c r="D1" s="1" t="s">
        <v>0</v>
      </c>
      <c r="E1" s="1"/>
      <c r="F1" s="2" t="s">
        <v>1</v>
      </c>
      <c r="G1" s="3"/>
      <c r="H1" s="9" t="s">
        <v>53</v>
      </c>
      <c r="I1" s="9"/>
      <c r="J1" s="10" t="s">
        <v>65</v>
      </c>
      <c r="K1" s="10"/>
      <c r="L1" s="11" t="s">
        <v>71</v>
      </c>
      <c r="M1" s="11"/>
      <c r="N1" s="8" t="s">
        <v>83</v>
      </c>
      <c r="O1" s="8"/>
      <c r="P1" s="13" t="s">
        <v>95</v>
      </c>
      <c r="Q1" s="13"/>
    </row>
    <row r="2" spans="1:17" s="4" customFormat="1" x14ac:dyDescent="0.3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5</v>
      </c>
      <c r="G2" s="4" t="s">
        <v>6</v>
      </c>
      <c r="H2" s="4" t="s">
        <v>5</v>
      </c>
      <c r="I2" s="4" t="s">
        <v>6</v>
      </c>
      <c r="J2" s="4" t="s">
        <v>5</v>
      </c>
      <c r="K2" s="4" t="s">
        <v>6</v>
      </c>
      <c r="L2" s="4" t="s">
        <v>5</v>
      </c>
      <c r="M2" s="4" t="s">
        <v>6</v>
      </c>
      <c r="N2" s="4" t="s">
        <v>5</v>
      </c>
      <c r="O2" s="4" t="s">
        <v>6</v>
      </c>
      <c r="P2" s="4" t="s">
        <v>5</v>
      </c>
      <c r="Q2" s="4" t="s">
        <v>6</v>
      </c>
    </row>
    <row r="3" spans="1:17" x14ac:dyDescent="0.35">
      <c r="A3" t="s">
        <v>7</v>
      </c>
      <c r="B3" t="s">
        <v>8</v>
      </c>
      <c r="C3" s="5">
        <f>E3+G3+I3+K3+M3+O3+Q3</f>
        <v>643.91666666666663</v>
      </c>
      <c r="D3" t="s">
        <v>9</v>
      </c>
      <c r="E3" s="5">
        <v>91.913333333333327</v>
      </c>
      <c r="F3" t="s">
        <v>56</v>
      </c>
      <c r="G3" s="5">
        <v>94.78</v>
      </c>
      <c r="H3" t="s">
        <v>59</v>
      </c>
      <c r="I3" s="5">
        <v>98.24666666666667</v>
      </c>
      <c r="J3" t="s">
        <v>78</v>
      </c>
      <c r="K3" s="5">
        <v>90.376666666666665</v>
      </c>
      <c r="L3" t="s">
        <v>74</v>
      </c>
      <c r="M3" s="5">
        <v>93.56</v>
      </c>
      <c r="N3" t="s">
        <v>86</v>
      </c>
      <c r="O3" s="5">
        <v>84.413333333333327</v>
      </c>
      <c r="P3" t="s">
        <v>96</v>
      </c>
      <c r="Q3" s="5">
        <v>90.626666666666665</v>
      </c>
    </row>
    <row r="4" spans="1:17" x14ac:dyDescent="0.35">
      <c r="A4" t="s">
        <v>18</v>
      </c>
      <c r="B4" t="s">
        <v>19</v>
      </c>
      <c r="C4" s="5">
        <f>E4+G4+I4+K4+M4+O4+Q4</f>
        <v>609.4666666666667</v>
      </c>
      <c r="D4" t="s">
        <v>20</v>
      </c>
      <c r="E4" s="5">
        <v>78.319999999999993</v>
      </c>
      <c r="F4" t="s">
        <v>21</v>
      </c>
      <c r="G4" s="5">
        <v>86.63666666666667</v>
      </c>
      <c r="H4" t="s">
        <v>55</v>
      </c>
      <c r="I4" s="5">
        <v>86.50333333333333</v>
      </c>
      <c r="J4" t="s">
        <v>62</v>
      </c>
      <c r="K4" s="5">
        <v>88.806666666666658</v>
      </c>
      <c r="L4" t="s">
        <v>69</v>
      </c>
      <c r="M4" s="5">
        <v>91.023333333333341</v>
      </c>
      <c r="N4" t="s">
        <v>87</v>
      </c>
      <c r="O4" s="5">
        <v>85.203333333333333</v>
      </c>
      <c r="P4" t="s">
        <v>98</v>
      </c>
      <c r="Q4" s="5">
        <v>92.973333333333329</v>
      </c>
    </row>
    <row r="5" spans="1:17" x14ac:dyDescent="0.35">
      <c r="A5" t="s">
        <v>25</v>
      </c>
      <c r="B5" t="s">
        <v>11</v>
      </c>
      <c r="C5" s="5">
        <f>E5+G5+I5+K5+M5+O5+Q5</f>
        <v>589.74166666666667</v>
      </c>
      <c r="D5" t="s">
        <v>26</v>
      </c>
      <c r="E5" s="5">
        <v>86.188333333333333</v>
      </c>
      <c r="F5" t="s">
        <v>58</v>
      </c>
      <c r="G5" s="5">
        <v>88.188333333333333</v>
      </c>
      <c r="H5" t="s">
        <v>61</v>
      </c>
      <c r="I5" s="5">
        <v>93.85499999999999</v>
      </c>
      <c r="J5" t="s">
        <v>68</v>
      </c>
      <c r="K5" s="5">
        <v>80.376666666666665</v>
      </c>
      <c r="L5" t="s">
        <v>85</v>
      </c>
      <c r="M5" s="5">
        <v>83.768333333333331</v>
      </c>
      <c r="N5" t="s">
        <v>102</v>
      </c>
      <c r="O5" s="5">
        <v>71.12166666666667</v>
      </c>
      <c r="P5" t="s">
        <v>103</v>
      </c>
      <c r="Q5" s="5">
        <v>86.243333333333325</v>
      </c>
    </row>
    <row r="6" spans="1:17" x14ac:dyDescent="0.35">
      <c r="A6" t="s">
        <v>10</v>
      </c>
      <c r="B6" t="s">
        <v>11</v>
      </c>
      <c r="C6" s="5">
        <f>E6+G6+I6+K6+M6+O6+Q6</f>
        <v>587.94166666666672</v>
      </c>
      <c r="D6" t="s">
        <v>12</v>
      </c>
      <c r="E6" s="5">
        <v>90.60499999999999</v>
      </c>
      <c r="F6" t="s">
        <v>13</v>
      </c>
      <c r="G6" s="5">
        <v>85.588333333333324</v>
      </c>
      <c r="H6" t="s">
        <v>54</v>
      </c>
      <c r="I6" s="5">
        <v>89.688333333333333</v>
      </c>
      <c r="J6" t="s">
        <v>63</v>
      </c>
      <c r="K6" s="5">
        <v>72.86</v>
      </c>
      <c r="L6" t="s">
        <v>70</v>
      </c>
      <c r="M6" s="5">
        <v>91.234999999999999</v>
      </c>
      <c r="N6" t="s">
        <v>88</v>
      </c>
      <c r="O6" s="5">
        <v>85.954999999999998</v>
      </c>
      <c r="P6" t="s">
        <v>97</v>
      </c>
      <c r="Q6" s="5">
        <v>72.010000000000005</v>
      </c>
    </row>
    <row r="7" spans="1:17" x14ac:dyDescent="0.35">
      <c r="A7" t="s">
        <v>22</v>
      </c>
      <c r="B7" t="s">
        <v>23</v>
      </c>
      <c r="C7" s="5">
        <f>E7+G7+I7+K7+M7+O7+Q7</f>
        <v>515.26666666666665</v>
      </c>
      <c r="D7" t="s">
        <v>24</v>
      </c>
      <c r="E7" s="5">
        <v>87.716666666666669</v>
      </c>
      <c r="F7" t="s">
        <v>72</v>
      </c>
      <c r="G7" s="5">
        <v>89.183333333333337</v>
      </c>
      <c r="H7" t="s">
        <v>84</v>
      </c>
      <c r="I7" s="5">
        <v>93</v>
      </c>
      <c r="J7" t="s">
        <v>89</v>
      </c>
      <c r="K7" s="5">
        <v>73.933333333333337</v>
      </c>
      <c r="L7" t="s">
        <v>12</v>
      </c>
      <c r="M7" s="5">
        <v>90.433333333333337</v>
      </c>
      <c r="N7" t="s">
        <v>101</v>
      </c>
      <c r="O7" s="5">
        <v>81</v>
      </c>
    </row>
    <row r="8" spans="1:17" x14ac:dyDescent="0.35">
      <c r="A8" t="s">
        <v>14</v>
      </c>
      <c r="B8" t="s">
        <v>15</v>
      </c>
      <c r="C8" s="5">
        <f>E8+G8+I8+K8+M8+O8+Q8</f>
        <v>479.8869082125604</v>
      </c>
      <c r="D8" t="s">
        <v>16</v>
      </c>
      <c r="E8" s="5">
        <v>86.263333333333335</v>
      </c>
      <c r="F8" t="s">
        <v>17</v>
      </c>
      <c r="G8" s="5">
        <v>79.53</v>
      </c>
      <c r="H8" t="s">
        <v>66</v>
      </c>
      <c r="I8" s="5">
        <v>93.929999999999993</v>
      </c>
      <c r="J8" t="s">
        <v>75</v>
      </c>
      <c r="K8" s="5">
        <v>57.884444444444448</v>
      </c>
      <c r="L8" t="s">
        <v>90</v>
      </c>
      <c r="M8" s="5">
        <v>87.56</v>
      </c>
      <c r="N8" t="s">
        <v>104</v>
      </c>
      <c r="O8" s="5">
        <v>74.719130434782599</v>
      </c>
    </row>
    <row r="9" spans="1:17" x14ac:dyDescent="0.35">
      <c r="A9" t="s">
        <v>76</v>
      </c>
      <c r="B9" t="s">
        <v>39</v>
      </c>
      <c r="C9" s="5">
        <f>E9+G9+I9+K9+M9+O9+Q9</f>
        <v>347.7</v>
      </c>
      <c r="D9" t="s">
        <v>52</v>
      </c>
      <c r="E9" s="5">
        <v>87.59</v>
      </c>
      <c r="F9" t="s">
        <v>67</v>
      </c>
      <c r="G9" s="5">
        <v>86.556666666666672</v>
      </c>
      <c r="H9" t="s">
        <v>64</v>
      </c>
      <c r="I9" s="5">
        <v>92.756666666666661</v>
      </c>
      <c r="J9" t="s">
        <v>73</v>
      </c>
      <c r="K9" s="5">
        <v>80.796666666666667</v>
      </c>
    </row>
    <row r="10" spans="1:17" x14ac:dyDescent="0.35">
      <c r="A10" t="s">
        <v>27</v>
      </c>
      <c r="B10" t="s">
        <v>28</v>
      </c>
      <c r="C10" s="5">
        <f>E10+G10+I10+K10+M10+O10+Q10</f>
        <v>330.46333333333337</v>
      </c>
      <c r="D10" t="s">
        <v>29</v>
      </c>
      <c r="E10" s="5">
        <v>84.446666666666673</v>
      </c>
      <c r="F10" t="s">
        <v>57</v>
      </c>
      <c r="G10" s="5">
        <v>83.513333333333335</v>
      </c>
      <c r="I10" s="5"/>
      <c r="L10" t="s">
        <v>105</v>
      </c>
      <c r="M10" s="5">
        <v>83.11</v>
      </c>
      <c r="P10" t="s">
        <v>99</v>
      </c>
      <c r="Q10" s="5">
        <v>79.393333333333345</v>
      </c>
    </row>
    <row r="11" spans="1:17" x14ac:dyDescent="0.35">
      <c r="A11" t="s">
        <v>80</v>
      </c>
      <c r="B11" t="s">
        <v>81</v>
      </c>
      <c r="C11" s="5">
        <f>E11+G11+I11+K11+M11+O11+Q11</f>
        <v>210.11555555555555</v>
      </c>
      <c r="E11" s="5"/>
      <c r="H11" t="s">
        <v>100</v>
      </c>
      <c r="I11" s="5">
        <v>90.27</v>
      </c>
      <c r="J11" t="s">
        <v>82</v>
      </c>
      <c r="K11" s="5">
        <v>50.9588888888889</v>
      </c>
      <c r="N11" t="s">
        <v>92</v>
      </c>
      <c r="O11" s="5">
        <v>68.88666666666667</v>
      </c>
    </row>
    <row r="12" spans="1:17" x14ac:dyDescent="0.35">
      <c r="A12" t="s">
        <v>77</v>
      </c>
      <c r="B12" t="s">
        <v>39</v>
      </c>
      <c r="C12" s="5">
        <f>E12+G12+I12+K12+M12+O12+Q12</f>
        <v>93.11</v>
      </c>
      <c r="E12" s="5"/>
      <c r="J12" t="s">
        <v>79</v>
      </c>
      <c r="K12" s="5">
        <v>93.11</v>
      </c>
    </row>
    <row r="13" spans="1:17" x14ac:dyDescent="0.35">
      <c r="A13" t="s">
        <v>93</v>
      </c>
      <c r="B13" t="s">
        <v>50</v>
      </c>
      <c r="C13" s="5">
        <f>E13+G13+I13+K13+M13+O13+Q13</f>
        <v>57.87</v>
      </c>
      <c r="E13" s="5"/>
      <c r="K13" s="5"/>
      <c r="N13" t="s">
        <v>94</v>
      </c>
      <c r="O13" s="5">
        <v>57.87</v>
      </c>
    </row>
    <row r="14" spans="1:17" x14ac:dyDescent="0.35">
      <c r="C14" s="5"/>
      <c r="E14" s="5"/>
      <c r="K14" s="5"/>
      <c r="O14" s="5"/>
    </row>
    <row r="15" spans="1:17" x14ac:dyDescent="0.35">
      <c r="A15" s="6" t="s">
        <v>30</v>
      </c>
      <c r="C15" s="5"/>
      <c r="E15" s="5"/>
    </row>
    <row r="16" spans="1:17" x14ac:dyDescent="0.35">
      <c r="A16" t="s">
        <v>31</v>
      </c>
      <c r="C16" s="5"/>
      <c r="E16" s="5"/>
    </row>
    <row r="17" spans="1:5" x14ac:dyDescent="0.35">
      <c r="A17" t="s">
        <v>32</v>
      </c>
      <c r="C17" s="5"/>
      <c r="E17" s="5"/>
    </row>
    <row r="18" spans="1:5" x14ac:dyDescent="0.35">
      <c r="A18" t="s">
        <v>60</v>
      </c>
      <c r="C18" s="5"/>
      <c r="E18" s="5"/>
    </row>
    <row r="19" spans="1:5" x14ac:dyDescent="0.35">
      <c r="A19" t="s">
        <v>33</v>
      </c>
    </row>
    <row r="21" spans="1:5" x14ac:dyDescent="0.35">
      <c r="A21" s="7" t="s">
        <v>34</v>
      </c>
      <c r="B21" s="8"/>
      <c r="C21" s="8"/>
      <c r="D21" s="8"/>
      <c r="E21" s="8"/>
    </row>
    <row r="22" spans="1:5" x14ac:dyDescent="0.35">
      <c r="A22" t="s">
        <v>81</v>
      </c>
      <c r="B22" s="12" t="s">
        <v>91</v>
      </c>
    </row>
    <row r="23" spans="1:5" x14ac:dyDescent="0.35">
      <c r="A23" t="s">
        <v>19</v>
      </c>
      <c r="B23" t="s">
        <v>35</v>
      </c>
    </row>
    <row r="24" spans="1:5" x14ac:dyDescent="0.35">
      <c r="A24" t="s">
        <v>11</v>
      </c>
      <c r="B24" t="s">
        <v>36</v>
      </c>
    </row>
    <row r="25" spans="1:5" x14ac:dyDescent="0.35">
      <c r="A25" t="s">
        <v>37</v>
      </c>
      <c r="B25" t="s">
        <v>38</v>
      </c>
    </row>
    <row r="26" spans="1:5" x14ac:dyDescent="0.35">
      <c r="A26" t="s">
        <v>39</v>
      </c>
      <c r="B26" t="s">
        <v>40</v>
      </c>
    </row>
    <row r="27" spans="1:5" x14ac:dyDescent="0.35">
      <c r="A27" t="s">
        <v>15</v>
      </c>
      <c r="B27" t="s">
        <v>41</v>
      </c>
    </row>
    <row r="28" spans="1:5" x14ac:dyDescent="0.35">
      <c r="A28" t="s">
        <v>8</v>
      </c>
      <c r="B28" t="s">
        <v>42</v>
      </c>
    </row>
    <row r="29" spans="1:5" x14ac:dyDescent="0.35">
      <c r="A29" t="s">
        <v>28</v>
      </c>
      <c r="B29" t="s">
        <v>43</v>
      </c>
    </row>
    <row r="30" spans="1:5" x14ac:dyDescent="0.35">
      <c r="A30" t="s">
        <v>44</v>
      </c>
      <c r="B30" t="s">
        <v>45</v>
      </c>
    </row>
    <row r="31" spans="1:5" x14ac:dyDescent="0.35">
      <c r="A31" t="s">
        <v>46</v>
      </c>
      <c r="B31" t="s">
        <v>47</v>
      </c>
    </row>
    <row r="32" spans="1:5" x14ac:dyDescent="0.35">
      <c r="A32" t="s">
        <v>23</v>
      </c>
      <c r="B32" t="s">
        <v>48</v>
      </c>
    </row>
    <row r="33" spans="1:2" x14ac:dyDescent="0.35">
      <c r="A33" t="s">
        <v>49</v>
      </c>
      <c r="B33" t="s">
        <v>42</v>
      </c>
    </row>
    <row r="34" spans="1:2" x14ac:dyDescent="0.35">
      <c r="A34" t="s">
        <v>50</v>
      </c>
      <c r="B34" t="s">
        <v>51</v>
      </c>
    </row>
  </sheetData>
  <sortState ref="A3:O12">
    <sortCondition descending="1" ref="C3:C12"/>
  </sortState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Stein Turtumøygard</dc:creator>
  <cp:lastModifiedBy>Stein Turtumøygard</cp:lastModifiedBy>
  <dcterms:created xsi:type="dcterms:W3CDTF">2020-03-20T18:40:55Z</dcterms:created>
  <dcterms:modified xsi:type="dcterms:W3CDTF">2020-05-05T06:01:21Z</dcterms:modified>
</cp:coreProperties>
</file>